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amah\OneDrive - Plan International\Desktop\PROJET TB\RECRUTEMENT\ESCOMB\DOSSIER D'APPEL A MINIFESTATION D'INTERET\"/>
    </mc:Choice>
  </mc:AlternateContent>
  <xr:revisionPtr revIDLastSave="0" documentId="8_{84744B6E-92DF-4155-A4E7-D6E97CA086CC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Specification of materials" sheetId="1" state="hidden" r:id="rId1"/>
    <sheet name="ANNEXE B - BIENS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  <c r="H41" i="1" l="1"/>
</calcChain>
</file>

<file path=xl/sharedStrings.xml><?xml version="1.0" encoding="utf-8"?>
<sst xmlns="http://schemas.openxmlformats.org/spreadsheetml/2006/main" count="118" uniqueCount="94">
  <si>
    <t>O</t>
  </si>
  <si>
    <t>N</t>
  </si>
  <si>
    <t xml:space="preserve"> Détails de la spécification</t>
  </si>
  <si>
    <t xml:space="preserve">Unité </t>
  </si>
  <si>
    <t>Si non, veuillez décrire les spécifications alternatives</t>
  </si>
  <si>
    <t>DETAIL SPECIFICATIONS - Hardware materials for toilet construction at 6 schools</t>
  </si>
  <si>
    <t xml:space="preserve">SN </t>
  </si>
  <si>
    <t xml:space="preserve">Procurement Threshold Waiving </t>
  </si>
  <si>
    <t xml:space="preserve">Tender Publication </t>
  </si>
  <si>
    <t xml:space="preserve">to </t>
  </si>
  <si>
    <t>Quotations</t>
  </si>
  <si>
    <t>Outcome 2- Resilient, safe and inclusive WASH infrastructure and practices established and used in communities, schools and health facilities</t>
  </si>
  <si>
    <t xml:space="preserve">Detail Specification </t>
  </si>
  <si>
    <t xml:space="preserve">Item Name </t>
  </si>
  <si>
    <t xml:space="preserve"> Detail of specification</t>
  </si>
  <si>
    <t xml:space="preserve">Unit </t>
  </si>
  <si>
    <t>Req Qty</t>
  </si>
  <si>
    <t xml:space="preserve">Est Rate </t>
  </si>
  <si>
    <t xml:space="preserve">Amount </t>
  </si>
  <si>
    <t xml:space="preserve">Arcon elbow </t>
  </si>
  <si>
    <r>
      <t xml:space="preserve"> Arcon Elbow 22mm</t>
    </r>
    <r>
      <rPr>
        <vertAlign val="superscript"/>
        <sz val="11"/>
        <color theme="1"/>
        <rFont val="Calibri"/>
        <family val="2"/>
        <scheme val="minor"/>
      </rPr>
      <t>2</t>
    </r>
  </si>
  <si>
    <t>PCS</t>
  </si>
  <si>
    <t>S &amp; P Trap</t>
  </si>
  <si>
    <t>S &amp; P Trap 50mm</t>
  </si>
  <si>
    <t>PVC Pipe</t>
  </si>
  <si>
    <t>PVC pipes 50mm</t>
  </si>
  <si>
    <t>LTH</t>
  </si>
  <si>
    <t>Water tank for hand washing</t>
  </si>
  <si>
    <t>1000 Litres tuffa tank</t>
  </si>
  <si>
    <t>Panel rib</t>
  </si>
  <si>
    <t>Panel Rib - Pool Blue color 8FT</t>
  </si>
  <si>
    <t>SHTS</t>
  </si>
  <si>
    <t>Cement</t>
  </si>
  <si>
    <t xml:space="preserve"> 40 kg Cement</t>
  </si>
  <si>
    <t>Bag</t>
  </si>
  <si>
    <t>Rooffing iron</t>
  </si>
  <si>
    <t>Roofing iron zinc 12FT</t>
  </si>
  <si>
    <t>Nail</t>
  </si>
  <si>
    <t>4'BT/H Nail 400g</t>
  </si>
  <si>
    <t>CTN</t>
  </si>
  <si>
    <t>3'BT/H Nail 400g</t>
  </si>
  <si>
    <t>2'BT/H Nail 400g</t>
  </si>
  <si>
    <t>Clout nail 500g</t>
  </si>
  <si>
    <t>Vent cowl</t>
  </si>
  <si>
    <t>Vent cowl 100mm</t>
  </si>
  <si>
    <t>PVC pipe</t>
  </si>
  <si>
    <t>PVC Pipe 100mm</t>
  </si>
  <si>
    <t>Flat iron</t>
  </si>
  <si>
    <t xml:space="preserve">Flat iron 8 x 4 </t>
  </si>
  <si>
    <t>End cap</t>
  </si>
  <si>
    <t>PVC end cap 100mm</t>
  </si>
  <si>
    <t>PVC elbow</t>
  </si>
  <si>
    <r>
      <t>PVC elbow 100 x 90</t>
    </r>
    <r>
      <rPr>
        <sz val="11"/>
        <color theme="1"/>
        <rFont val="Calibri"/>
        <family val="2"/>
      </rPr>
      <t>°</t>
    </r>
  </si>
  <si>
    <t>Arcon pipe</t>
  </si>
  <si>
    <t>Roll arcon pipe 22mm x 25m</t>
  </si>
  <si>
    <t>Roll</t>
  </si>
  <si>
    <t>Pillar Taps</t>
  </si>
  <si>
    <t>Pillar Taps 22mm</t>
  </si>
  <si>
    <t xml:space="preserve">MESH WIRE </t>
  </si>
  <si>
    <t>MESH WIRE F62 *3x 2.4mtrs</t>
  </si>
  <si>
    <t>Pad bolt</t>
  </si>
  <si>
    <t xml:space="preserve"> Pad Bolt 100mm</t>
  </si>
  <si>
    <t>Barrel bolt</t>
  </si>
  <si>
    <t>Barrel Bolt</t>
  </si>
  <si>
    <t>Butt hinge</t>
  </si>
  <si>
    <t xml:space="preserve"> Butt hinge_100mm Hardline *</t>
  </si>
  <si>
    <t>Silicon</t>
  </si>
  <si>
    <t>All clear silicon</t>
  </si>
  <si>
    <t>LOK LOCRETE</t>
  </si>
  <si>
    <t>LOK LOCRETE 1 LTR</t>
  </si>
  <si>
    <t>Tie wire</t>
  </si>
  <si>
    <t>Tie wire 1kg</t>
  </si>
  <si>
    <t>Chicken roll</t>
  </si>
  <si>
    <t xml:space="preserve">Chicken wire </t>
  </si>
  <si>
    <t>wooden sht*8x4xx12mm*</t>
  </si>
  <si>
    <t>Ply wood_8x4xx12mm</t>
  </si>
  <si>
    <t>Toilet seat</t>
  </si>
  <si>
    <t>Black plastic</t>
  </si>
  <si>
    <t>Grate</t>
  </si>
  <si>
    <t>Floor grate 100mm</t>
  </si>
  <si>
    <t>Wall elbow</t>
  </si>
  <si>
    <t>Wall elbow 22mm</t>
  </si>
  <si>
    <t>Hand basin</t>
  </si>
  <si>
    <t>PVC hand basin</t>
  </si>
  <si>
    <t>Possibilité de livrer selon les spécifications ? O/N</t>
  </si>
  <si>
    <t>Délai (Veuillez présenter en Nombre de Jours .ex : 14 jours)</t>
  </si>
  <si>
    <t>Ref.</t>
  </si>
  <si>
    <t>Quantité demandée</t>
  </si>
  <si>
    <t>PRIX UNITAIRE GNF (hors TAXE)</t>
  </si>
  <si>
    <t>PRIX TOTAL GNF (hors TAXE)</t>
  </si>
  <si>
    <t>Designation de l'Article</t>
  </si>
  <si>
    <t>Documents VIH</t>
  </si>
  <si>
    <t>DOCUMENTS VIH</t>
  </si>
  <si>
    <t xml:space="preserve">ANNEXE A- Bordereau de Prix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</si>
</sst>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Arial Narrow"/>
      <family val="2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43" fontId="0" fillId="0" borderId="1" xfId="1" applyFont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2" fontId="0" fillId="0" borderId="1" xfId="0" applyNumberFormat="1" applyBorder="1"/>
    <xf numFmtId="43" fontId="0" fillId="0" borderId="1" xfId="1" applyFont="1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8" fillId="0" borderId="0" xfId="0" applyFont="1"/>
    <xf numFmtId="0" fontId="0" fillId="0" borderId="0" xfId="0" applyAlignment="1">
      <alignment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0" xfId="0" applyFill="1"/>
    <xf numFmtId="0" fontId="10" fillId="5" borderId="20" xfId="0" applyFont="1" applyFill="1" applyBorder="1" applyAlignment="1">
      <alignment horizontal="center" vertical="center"/>
    </xf>
    <xf numFmtId="0" fontId="12" fillId="0" borderId="1" xfId="0" applyFont="1" applyBorder="1"/>
    <xf numFmtId="0" fontId="12" fillId="6" borderId="1" xfId="0" applyFont="1" applyFill="1" applyBorder="1"/>
    <xf numFmtId="0" fontId="12" fillId="0" borderId="1" xfId="0" applyFont="1" applyFill="1" applyBorder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13" fillId="0" borderId="1" xfId="0" applyFont="1" applyBorder="1"/>
    <xf numFmtId="0" fontId="13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right"/>
    </xf>
    <xf numFmtId="0" fontId="13" fillId="0" borderId="14" xfId="0" applyFont="1" applyFill="1" applyBorder="1" applyAlignment="1">
      <alignment horizontal="right"/>
    </xf>
    <xf numFmtId="0" fontId="13" fillId="0" borderId="14" xfId="0" applyFont="1" applyBorder="1"/>
    <xf numFmtId="0" fontId="13" fillId="0" borderId="1" xfId="0" applyFont="1" applyFill="1" applyBorder="1"/>
    <xf numFmtId="0" fontId="14" fillId="0" borderId="13" xfId="0" applyFont="1" applyBorder="1" applyAlignment="1">
      <alignment vertical="center" wrapText="1"/>
    </xf>
    <xf numFmtId="0" fontId="15" fillId="8" borderId="9" xfId="0" applyFont="1" applyFill="1" applyBorder="1" applyAlignment="1">
      <alignment vertical="center"/>
    </xf>
    <xf numFmtId="0" fontId="15" fillId="8" borderId="8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vertical="center" wrapText="1"/>
    </xf>
    <xf numFmtId="0" fontId="14" fillId="8" borderId="21" xfId="0" applyFont="1" applyFill="1" applyBorder="1" applyAlignment="1">
      <alignment vertical="center" wrapText="1"/>
    </xf>
    <xf numFmtId="0" fontId="15" fillId="8" borderId="13" xfId="0" applyFont="1" applyFill="1" applyBorder="1" applyAlignment="1">
      <alignment vertical="center"/>
    </xf>
    <xf numFmtId="0" fontId="15" fillId="8" borderId="21" xfId="0" applyFont="1" applyFill="1" applyBorder="1" applyAlignment="1">
      <alignment vertical="center"/>
    </xf>
    <xf numFmtId="0" fontId="15" fillId="8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41"/>
  <sheetViews>
    <sheetView topLeftCell="A21" workbookViewId="0">
      <selection activeCell="H35" sqref="H35"/>
    </sheetView>
  </sheetViews>
  <sheetFormatPr baseColWidth="10" defaultColWidth="8.81640625" defaultRowHeight="14.5" x14ac:dyDescent="0.35"/>
  <cols>
    <col min="3" max="3" width="26.1796875" customWidth="1"/>
    <col min="4" max="4" width="50.1796875" customWidth="1"/>
    <col min="5" max="5" width="14.81640625" customWidth="1"/>
    <col min="7" max="7" width="9.54296875" bestFit="1" customWidth="1"/>
    <col min="8" max="8" width="11.54296875" bestFit="1" customWidth="1"/>
  </cols>
  <sheetData>
    <row r="3" spans="2:13" ht="15.5" x14ac:dyDescent="0.35">
      <c r="C3" s="51" t="s">
        <v>5</v>
      </c>
      <c r="D3" s="51"/>
      <c r="E3" s="51"/>
      <c r="F3" s="51"/>
      <c r="G3" s="51"/>
      <c r="H3" s="51"/>
    </row>
    <row r="4" spans="2:13" x14ac:dyDescent="0.35">
      <c r="C4" s="1"/>
      <c r="D4" s="1"/>
      <c r="E4" s="1"/>
      <c r="F4" s="1"/>
      <c r="G4" s="1"/>
      <c r="H4" s="1"/>
    </row>
    <row r="5" spans="2:13" ht="21" x14ac:dyDescent="0.5">
      <c r="B5" t="s">
        <v>6</v>
      </c>
      <c r="D5" s="2" t="s">
        <v>7</v>
      </c>
      <c r="H5" t="s">
        <v>8</v>
      </c>
      <c r="J5" s="3" t="s">
        <v>9</v>
      </c>
      <c r="K5" t="s">
        <v>10</v>
      </c>
    </row>
    <row r="7" spans="2:13" ht="21" x14ac:dyDescent="0.5">
      <c r="B7" s="4" t="s">
        <v>11</v>
      </c>
      <c r="C7" s="5"/>
      <c r="D7" s="6"/>
      <c r="E7" s="6"/>
      <c r="F7" s="6"/>
      <c r="G7" s="6"/>
      <c r="H7" s="6"/>
      <c r="I7" s="6"/>
      <c r="J7" s="6"/>
      <c r="K7" s="6"/>
      <c r="L7" s="6"/>
      <c r="M7" s="7"/>
    </row>
    <row r="8" spans="2:13" x14ac:dyDescent="0.35">
      <c r="C8" t="s">
        <v>12</v>
      </c>
    </row>
    <row r="9" spans="2:13" x14ac:dyDescent="0.35">
      <c r="B9" s="8" t="s">
        <v>6</v>
      </c>
      <c r="C9" s="8" t="s">
        <v>13</v>
      </c>
      <c r="D9" s="8" t="s">
        <v>14</v>
      </c>
      <c r="E9" s="8" t="s">
        <v>15</v>
      </c>
      <c r="F9" s="8" t="s">
        <v>16</v>
      </c>
      <c r="G9" s="8" t="s">
        <v>17</v>
      </c>
      <c r="H9" s="8" t="s">
        <v>18</v>
      </c>
    </row>
    <row r="10" spans="2:13" ht="16.5" x14ac:dyDescent="0.35">
      <c r="B10" s="9">
        <v>1</v>
      </c>
      <c r="C10" s="9" t="s">
        <v>19</v>
      </c>
      <c r="D10" s="9" t="s">
        <v>20</v>
      </c>
      <c r="E10" s="9" t="s">
        <v>21</v>
      </c>
      <c r="F10" s="10">
        <v>60</v>
      </c>
      <c r="G10" s="11">
        <v>46</v>
      </c>
      <c r="H10" s="12">
        <f>F10*G10</f>
        <v>2760</v>
      </c>
    </row>
    <row r="11" spans="2:13" x14ac:dyDescent="0.35">
      <c r="B11" s="9">
        <v>2</v>
      </c>
      <c r="C11" s="9" t="s">
        <v>22</v>
      </c>
      <c r="D11" s="9" t="s">
        <v>23</v>
      </c>
      <c r="E11" s="9" t="s">
        <v>21</v>
      </c>
      <c r="F11" s="10">
        <v>12</v>
      </c>
      <c r="G11" s="9">
        <v>32</v>
      </c>
      <c r="H11" s="12">
        <f>F11*G11</f>
        <v>384</v>
      </c>
    </row>
    <row r="12" spans="2:13" x14ac:dyDescent="0.35">
      <c r="B12" s="9">
        <v>3</v>
      </c>
      <c r="C12" s="9" t="s">
        <v>24</v>
      </c>
      <c r="D12" s="9" t="s">
        <v>25</v>
      </c>
      <c r="E12" s="9" t="s">
        <v>26</v>
      </c>
      <c r="F12" s="10">
        <v>6</v>
      </c>
      <c r="G12" s="9">
        <v>50</v>
      </c>
      <c r="H12" s="12">
        <f>F12*G12</f>
        <v>300</v>
      </c>
    </row>
    <row r="13" spans="2:13" x14ac:dyDescent="0.35">
      <c r="B13" s="13">
        <v>4</v>
      </c>
      <c r="C13" s="13" t="s">
        <v>27</v>
      </c>
      <c r="D13" s="13" t="s">
        <v>28</v>
      </c>
      <c r="E13" s="9"/>
      <c r="F13" s="14">
        <v>12</v>
      </c>
      <c r="G13" s="13">
        <v>1192</v>
      </c>
      <c r="H13" s="12">
        <f>F13*G13</f>
        <v>14304</v>
      </c>
    </row>
    <row r="14" spans="2:13" x14ac:dyDescent="0.35">
      <c r="B14" s="9">
        <v>5</v>
      </c>
      <c r="C14" s="9" t="s">
        <v>29</v>
      </c>
      <c r="D14" s="9" t="s">
        <v>30</v>
      </c>
      <c r="E14" s="9" t="s">
        <v>31</v>
      </c>
      <c r="F14" s="10">
        <v>360</v>
      </c>
      <c r="G14" s="11">
        <v>67</v>
      </c>
      <c r="H14" s="12">
        <f>G14*F14</f>
        <v>24120</v>
      </c>
    </row>
    <row r="15" spans="2:13" x14ac:dyDescent="0.35">
      <c r="B15" s="9">
        <v>6</v>
      </c>
      <c r="C15" s="9" t="s">
        <v>32</v>
      </c>
      <c r="D15" s="9" t="s">
        <v>33</v>
      </c>
      <c r="E15" s="9" t="s">
        <v>34</v>
      </c>
      <c r="F15" s="10">
        <v>90</v>
      </c>
      <c r="G15" s="11">
        <v>40</v>
      </c>
      <c r="H15" s="12">
        <f>G15*F15</f>
        <v>3600</v>
      </c>
    </row>
    <row r="16" spans="2:13" x14ac:dyDescent="0.35">
      <c r="B16" s="9">
        <v>7</v>
      </c>
      <c r="C16" s="9" t="s">
        <v>35</v>
      </c>
      <c r="D16" s="9" t="s">
        <v>36</v>
      </c>
      <c r="E16" s="9" t="s">
        <v>31</v>
      </c>
      <c r="F16" s="10">
        <v>60</v>
      </c>
      <c r="G16" s="15">
        <v>69.5</v>
      </c>
      <c r="H16" s="12">
        <f>G16*F16</f>
        <v>4170</v>
      </c>
    </row>
    <row r="17" spans="2:8" x14ac:dyDescent="0.35">
      <c r="B17" s="9">
        <v>8</v>
      </c>
      <c r="C17" s="9" t="s">
        <v>37</v>
      </c>
      <c r="D17" s="9" t="s">
        <v>38</v>
      </c>
      <c r="E17" s="9" t="s">
        <v>39</v>
      </c>
      <c r="F17" s="10">
        <v>1</v>
      </c>
      <c r="G17" s="9">
        <v>225</v>
      </c>
      <c r="H17" s="12">
        <v>225</v>
      </c>
    </row>
    <row r="18" spans="2:8" x14ac:dyDescent="0.35">
      <c r="B18" s="9">
        <v>9</v>
      </c>
      <c r="C18" s="9" t="s">
        <v>37</v>
      </c>
      <c r="D18" s="9" t="s">
        <v>40</v>
      </c>
      <c r="E18" s="9" t="s">
        <v>39</v>
      </c>
      <c r="F18" s="9">
        <v>3</v>
      </c>
      <c r="G18" s="9">
        <v>225</v>
      </c>
      <c r="H18" s="12">
        <f t="shared" ref="H18:H40" si="0">G18*F18</f>
        <v>675</v>
      </c>
    </row>
    <row r="19" spans="2:8" x14ac:dyDescent="0.35">
      <c r="B19" s="9">
        <v>10</v>
      </c>
      <c r="C19" s="13" t="s">
        <v>37</v>
      </c>
      <c r="D19" s="9" t="s">
        <v>41</v>
      </c>
      <c r="E19" s="9" t="s">
        <v>39</v>
      </c>
      <c r="F19" s="14">
        <v>2</v>
      </c>
      <c r="G19" s="13">
        <v>225</v>
      </c>
      <c r="H19" s="12">
        <f t="shared" si="0"/>
        <v>450</v>
      </c>
    </row>
    <row r="20" spans="2:8" x14ac:dyDescent="0.35">
      <c r="B20" s="9">
        <v>11</v>
      </c>
      <c r="C20" s="13" t="s">
        <v>37</v>
      </c>
      <c r="D20" s="13" t="s">
        <v>42</v>
      </c>
      <c r="E20" s="13" t="s">
        <v>39</v>
      </c>
      <c r="F20" s="14">
        <v>1</v>
      </c>
      <c r="G20" s="13">
        <v>400</v>
      </c>
      <c r="H20" s="12">
        <f t="shared" si="0"/>
        <v>400</v>
      </c>
    </row>
    <row r="21" spans="2:8" x14ac:dyDescent="0.35">
      <c r="B21" s="9">
        <v>12</v>
      </c>
      <c r="C21" s="9" t="s">
        <v>43</v>
      </c>
      <c r="D21" s="13" t="s">
        <v>44</v>
      </c>
      <c r="E21" s="13" t="s">
        <v>21</v>
      </c>
      <c r="F21" s="14">
        <v>24</v>
      </c>
      <c r="G21" s="13">
        <v>10</v>
      </c>
      <c r="H21" s="12">
        <f t="shared" si="0"/>
        <v>240</v>
      </c>
    </row>
    <row r="22" spans="2:8" x14ac:dyDescent="0.35">
      <c r="B22" s="9">
        <v>13</v>
      </c>
      <c r="C22" s="9" t="s">
        <v>45</v>
      </c>
      <c r="D22" s="13" t="s">
        <v>46</v>
      </c>
      <c r="E22" s="13" t="s">
        <v>21</v>
      </c>
      <c r="F22" s="14">
        <v>24</v>
      </c>
      <c r="G22" s="13">
        <v>110</v>
      </c>
      <c r="H22" s="12">
        <f t="shared" si="0"/>
        <v>2640</v>
      </c>
    </row>
    <row r="23" spans="2:8" x14ac:dyDescent="0.35">
      <c r="B23" s="9">
        <v>14</v>
      </c>
      <c r="C23" s="9" t="s">
        <v>47</v>
      </c>
      <c r="D23" s="9" t="s">
        <v>48</v>
      </c>
      <c r="E23" s="9" t="s">
        <v>31</v>
      </c>
      <c r="F23" s="9">
        <v>2</v>
      </c>
      <c r="G23" s="9">
        <v>145</v>
      </c>
      <c r="H23" s="9">
        <f t="shared" si="0"/>
        <v>290</v>
      </c>
    </row>
    <row r="24" spans="2:8" x14ac:dyDescent="0.35">
      <c r="B24" s="9">
        <v>15</v>
      </c>
      <c r="C24" s="9" t="s">
        <v>49</v>
      </c>
      <c r="D24" s="9" t="s">
        <v>50</v>
      </c>
      <c r="E24" s="9" t="s">
        <v>21</v>
      </c>
      <c r="F24" s="9">
        <v>12</v>
      </c>
      <c r="G24" s="9">
        <v>8</v>
      </c>
      <c r="H24" s="9">
        <f t="shared" si="0"/>
        <v>96</v>
      </c>
    </row>
    <row r="25" spans="2:8" x14ac:dyDescent="0.35">
      <c r="B25" s="9">
        <v>16</v>
      </c>
      <c r="C25" s="9" t="s">
        <v>51</v>
      </c>
      <c r="D25" s="9" t="s">
        <v>52</v>
      </c>
      <c r="E25" s="9" t="s">
        <v>21</v>
      </c>
      <c r="F25" s="9">
        <v>24</v>
      </c>
      <c r="G25" s="9">
        <v>20</v>
      </c>
      <c r="H25" s="9">
        <f t="shared" si="0"/>
        <v>480</v>
      </c>
    </row>
    <row r="26" spans="2:8" x14ac:dyDescent="0.35">
      <c r="B26" s="9">
        <v>17</v>
      </c>
      <c r="C26" s="9" t="s">
        <v>53</v>
      </c>
      <c r="D26" s="9" t="s">
        <v>54</v>
      </c>
      <c r="E26" s="9" t="s">
        <v>55</v>
      </c>
      <c r="F26" s="9">
        <v>6</v>
      </c>
      <c r="G26" s="9">
        <v>725</v>
      </c>
      <c r="H26" s="9">
        <f t="shared" si="0"/>
        <v>4350</v>
      </c>
    </row>
    <row r="27" spans="2:8" x14ac:dyDescent="0.35">
      <c r="B27" s="9">
        <v>18</v>
      </c>
      <c r="C27" s="13" t="s">
        <v>56</v>
      </c>
      <c r="D27" s="13" t="s">
        <v>57</v>
      </c>
      <c r="E27" s="13" t="s">
        <v>21</v>
      </c>
      <c r="F27" s="13">
        <v>8</v>
      </c>
      <c r="G27" s="13">
        <v>178</v>
      </c>
      <c r="H27" s="13">
        <f t="shared" si="0"/>
        <v>1424</v>
      </c>
    </row>
    <row r="28" spans="2:8" x14ac:dyDescent="0.35">
      <c r="B28" s="13">
        <v>19</v>
      </c>
      <c r="C28" s="9" t="s">
        <v>58</v>
      </c>
      <c r="D28" s="9" t="s">
        <v>59</v>
      </c>
      <c r="E28" s="9" t="s">
        <v>55</v>
      </c>
      <c r="F28" s="10">
        <v>12</v>
      </c>
      <c r="G28" s="11">
        <v>150</v>
      </c>
      <c r="H28" s="12">
        <f t="shared" si="0"/>
        <v>1800</v>
      </c>
    </row>
    <row r="29" spans="2:8" x14ac:dyDescent="0.35">
      <c r="B29" s="13">
        <v>20</v>
      </c>
      <c r="C29" s="9" t="s">
        <v>60</v>
      </c>
      <c r="D29" s="9" t="s">
        <v>61</v>
      </c>
      <c r="E29" s="9" t="s">
        <v>21</v>
      </c>
      <c r="F29" s="10">
        <v>30</v>
      </c>
      <c r="G29" s="9">
        <v>10</v>
      </c>
      <c r="H29" s="12">
        <f t="shared" si="0"/>
        <v>300</v>
      </c>
    </row>
    <row r="30" spans="2:8" x14ac:dyDescent="0.35">
      <c r="B30" s="13">
        <v>21</v>
      </c>
      <c r="C30" s="9" t="s">
        <v>62</v>
      </c>
      <c r="D30" s="9" t="s">
        <v>63</v>
      </c>
      <c r="E30" s="9" t="s">
        <v>21</v>
      </c>
      <c r="F30" s="10">
        <v>30</v>
      </c>
      <c r="G30" s="9">
        <v>25</v>
      </c>
      <c r="H30" s="12">
        <f t="shared" si="0"/>
        <v>750</v>
      </c>
    </row>
    <row r="31" spans="2:8" x14ac:dyDescent="0.35">
      <c r="B31" s="13">
        <v>22</v>
      </c>
      <c r="C31" s="9" t="s">
        <v>64</v>
      </c>
      <c r="D31" s="9" t="s">
        <v>65</v>
      </c>
      <c r="E31" s="9" t="s">
        <v>21</v>
      </c>
      <c r="F31" s="9">
        <v>30</v>
      </c>
      <c r="G31" s="9">
        <v>15</v>
      </c>
      <c r="H31" s="12">
        <f t="shared" si="0"/>
        <v>450</v>
      </c>
    </row>
    <row r="32" spans="2:8" x14ac:dyDescent="0.35">
      <c r="B32" s="13">
        <v>23</v>
      </c>
      <c r="C32" s="13" t="s">
        <v>66</v>
      </c>
      <c r="D32" s="13" t="s">
        <v>67</v>
      </c>
      <c r="E32" s="9"/>
      <c r="F32" s="14">
        <v>12</v>
      </c>
      <c r="G32" s="13">
        <v>55</v>
      </c>
      <c r="H32" s="12">
        <f t="shared" si="0"/>
        <v>660</v>
      </c>
    </row>
    <row r="33" spans="2:8" x14ac:dyDescent="0.35">
      <c r="B33" s="13">
        <v>24</v>
      </c>
      <c r="C33" s="13" t="s">
        <v>68</v>
      </c>
      <c r="D33" s="13" t="s">
        <v>69</v>
      </c>
      <c r="E33" s="9"/>
      <c r="F33" s="14">
        <v>6</v>
      </c>
      <c r="G33" s="13">
        <v>80</v>
      </c>
      <c r="H33" s="16">
        <f t="shared" si="0"/>
        <v>480</v>
      </c>
    </row>
    <row r="34" spans="2:8" x14ac:dyDescent="0.35">
      <c r="B34" s="13">
        <v>25</v>
      </c>
      <c r="C34" s="13" t="s">
        <v>70</v>
      </c>
      <c r="D34" s="13" t="s">
        <v>71</v>
      </c>
      <c r="E34" s="9" t="s">
        <v>55</v>
      </c>
      <c r="F34" s="14">
        <v>6</v>
      </c>
      <c r="G34" s="13">
        <v>16</v>
      </c>
      <c r="H34" s="16">
        <f t="shared" si="0"/>
        <v>96</v>
      </c>
    </row>
    <row r="35" spans="2:8" x14ac:dyDescent="0.35">
      <c r="B35" s="13">
        <v>26</v>
      </c>
      <c r="C35" s="13" t="s">
        <v>72</v>
      </c>
      <c r="D35" s="13" t="s">
        <v>73</v>
      </c>
      <c r="E35" s="9" t="s">
        <v>55</v>
      </c>
      <c r="F35" s="14">
        <v>1</v>
      </c>
      <c r="G35" s="13">
        <v>260</v>
      </c>
      <c r="H35" s="16">
        <f t="shared" si="0"/>
        <v>260</v>
      </c>
    </row>
    <row r="36" spans="2:8" x14ac:dyDescent="0.35">
      <c r="B36" s="13">
        <v>27</v>
      </c>
      <c r="C36" s="13" t="s">
        <v>74</v>
      </c>
      <c r="D36" s="13" t="s">
        <v>75</v>
      </c>
      <c r="E36" s="9" t="s">
        <v>21</v>
      </c>
      <c r="F36" s="14">
        <v>6</v>
      </c>
      <c r="G36" s="13">
        <v>145</v>
      </c>
      <c r="H36" s="16">
        <f t="shared" si="0"/>
        <v>870</v>
      </c>
    </row>
    <row r="37" spans="2:8" x14ac:dyDescent="0.35">
      <c r="B37" s="13">
        <v>28</v>
      </c>
      <c r="C37" s="13" t="s">
        <v>76</v>
      </c>
      <c r="D37" s="13" t="s">
        <v>77</v>
      </c>
      <c r="E37" s="9" t="s">
        <v>21</v>
      </c>
      <c r="F37" s="14">
        <v>24</v>
      </c>
      <c r="G37" s="13">
        <v>46</v>
      </c>
      <c r="H37" s="16">
        <f t="shared" si="0"/>
        <v>1104</v>
      </c>
    </row>
    <row r="38" spans="2:8" x14ac:dyDescent="0.35">
      <c r="B38" s="13">
        <v>29</v>
      </c>
      <c r="C38" s="13" t="s">
        <v>78</v>
      </c>
      <c r="D38" s="13" t="s">
        <v>79</v>
      </c>
      <c r="E38" s="9"/>
      <c r="F38" s="14">
        <v>6</v>
      </c>
      <c r="G38" s="13">
        <v>18</v>
      </c>
      <c r="H38" s="16">
        <f t="shared" si="0"/>
        <v>108</v>
      </c>
    </row>
    <row r="39" spans="2:8" x14ac:dyDescent="0.35">
      <c r="B39" s="13">
        <v>30</v>
      </c>
      <c r="C39" s="9" t="s">
        <v>80</v>
      </c>
      <c r="D39" s="13" t="s">
        <v>81</v>
      </c>
      <c r="E39" s="9"/>
      <c r="F39" s="14">
        <v>12</v>
      </c>
      <c r="G39" s="13">
        <v>50</v>
      </c>
      <c r="H39" s="16">
        <f t="shared" si="0"/>
        <v>600</v>
      </c>
    </row>
    <row r="40" spans="2:8" x14ac:dyDescent="0.35">
      <c r="B40" s="13">
        <v>31</v>
      </c>
      <c r="C40" s="9" t="s">
        <v>82</v>
      </c>
      <c r="D40" s="13" t="s">
        <v>83</v>
      </c>
      <c r="E40" s="9" t="s">
        <v>21</v>
      </c>
      <c r="F40" s="14">
        <v>12</v>
      </c>
      <c r="G40" s="13">
        <v>295</v>
      </c>
      <c r="H40" s="16">
        <f t="shared" si="0"/>
        <v>3540</v>
      </c>
    </row>
    <row r="41" spans="2:8" x14ac:dyDescent="0.35">
      <c r="H41" s="17">
        <f>SUM(H10:H40)</f>
        <v>71926</v>
      </c>
    </row>
  </sheetData>
  <mergeCells count="1">
    <mergeCell ref="C3:H3"/>
  </mergeCell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0"/>
  <sheetViews>
    <sheetView showGridLines="0" tabSelected="1" zoomScale="110" zoomScaleNormal="110" workbookViewId="0">
      <selection activeCell="B2" sqref="B2:F5"/>
    </sheetView>
  </sheetViews>
  <sheetFormatPr baseColWidth="10" defaultColWidth="8.81640625" defaultRowHeight="14.5" x14ac:dyDescent="0.35"/>
  <cols>
    <col min="1" max="1" width="4.1796875" customWidth="1"/>
    <col min="2" max="2" width="21.54296875" style="1" bestFit="1" customWidth="1"/>
    <col min="3" max="3" width="50.08984375" customWidth="1"/>
    <col min="4" max="4" width="39.453125" customWidth="1"/>
    <col min="5" max="5" width="11.453125" customWidth="1"/>
    <col min="6" max="6" width="21.1796875" style="1" customWidth="1"/>
    <col min="7" max="7" width="19" style="1" customWidth="1"/>
    <col min="8" max="8" width="29.1796875" style="1" customWidth="1"/>
    <col min="9" max="9" width="24.1796875" customWidth="1"/>
    <col min="10" max="10" width="24.1796875" style="28" customWidth="1"/>
    <col min="11" max="11" width="34.453125" customWidth="1"/>
    <col min="12" max="12" width="15.453125" customWidth="1"/>
  </cols>
  <sheetData>
    <row r="1" spans="1:11" ht="15" thickBot="1" x14ac:dyDescent="0.4"/>
    <row r="2" spans="1:11" x14ac:dyDescent="0.35">
      <c r="B2" s="52" t="s">
        <v>93</v>
      </c>
      <c r="C2" s="53"/>
      <c r="D2" s="53"/>
      <c r="E2" s="53"/>
      <c r="F2" s="54"/>
    </row>
    <row r="3" spans="1:11" x14ac:dyDescent="0.35">
      <c r="B3" s="55"/>
      <c r="C3" s="56"/>
      <c r="D3" s="56"/>
      <c r="E3" s="56"/>
      <c r="F3" s="57"/>
    </row>
    <row r="4" spans="1:11" x14ac:dyDescent="0.35">
      <c r="A4" s="22" t="s">
        <v>0</v>
      </c>
      <c r="B4" s="55"/>
      <c r="C4" s="56"/>
      <c r="D4" s="56"/>
      <c r="E4" s="56"/>
      <c r="F4" s="57"/>
    </row>
    <row r="5" spans="1:11" ht="15" thickBot="1" x14ac:dyDescent="0.4">
      <c r="A5" s="22" t="s">
        <v>1</v>
      </c>
      <c r="B5" s="58"/>
      <c r="C5" s="59"/>
      <c r="D5" s="59"/>
      <c r="E5" s="59"/>
      <c r="F5" s="60"/>
    </row>
    <row r="6" spans="1:11" ht="15" thickBot="1" x14ac:dyDescent="0.4"/>
    <row r="7" spans="1:11" s="23" customFormat="1" ht="44" thickBot="1" x14ac:dyDescent="0.4">
      <c r="B7" s="24" t="s">
        <v>86</v>
      </c>
      <c r="C7" s="29" t="s">
        <v>90</v>
      </c>
      <c r="D7" s="25" t="s">
        <v>2</v>
      </c>
      <c r="E7" s="25" t="s">
        <v>3</v>
      </c>
      <c r="F7" s="25" t="s">
        <v>87</v>
      </c>
      <c r="G7" s="26" t="s">
        <v>84</v>
      </c>
      <c r="H7" s="26" t="s">
        <v>4</v>
      </c>
      <c r="I7" s="27" t="s">
        <v>88</v>
      </c>
      <c r="J7" s="27" t="s">
        <v>89</v>
      </c>
      <c r="K7" s="27" t="s">
        <v>85</v>
      </c>
    </row>
    <row r="8" spans="1:11" s="23" customFormat="1" ht="16" thickBot="1" x14ac:dyDescent="0.4">
      <c r="B8" s="61" t="s">
        <v>92</v>
      </c>
      <c r="C8" s="61" t="s">
        <v>91</v>
      </c>
      <c r="D8" s="61"/>
      <c r="E8" s="61"/>
      <c r="F8" s="61"/>
      <c r="G8" s="61"/>
      <c r="H8" s="61"/>
      <c r="I8" s="61"/>
      <c r="J8" s="61"/>
      <c r="K8" s="62"/>
    </row>
    <row r="9" spans="1:11" ht="18.5" customHeight="1" thickBot="1" x14ac:dyDescent="0.4">
      <c r="B9" s="20"/>
      <c r="C9" s="43"/>
      <c r="D9" s="43"/>
      <c r="E9" s="44"/>
      <c r="F9" s="45"/>
      <c r="G9" s="18"/>
      <c r="H9" s="18"/>
      <c r="I9" s="10"/>
      <c r="J9" s="14"/>
      <c r="K9" s="9"/>
    </row>
    <row r="10" spans="1:11" ht="21.5" customHeight="1" thickBot="1" x14ac:dyDescent="0.4">
      <c r="B10" s="21"/>
      <c r="C10" s="43"/>
      <c r="D10" s="43"/>
      <c r="E10" s="44"/>
      <c r="F10" s="45"/>
      <c r="G10" s="18"/>
      <c r="H10" s="18"/>
      <c r="I10" s="10"/>
      <c r="J10" s="14"/>
      <c r="K10" s="9"/>
    </row>
    <row r="11" spans="1:11" ht="22" customHeight="1" thickBot="1" x14ac:dyDescent="0.4">
      <c r="B11" s="20"/>
      <c r="C11" s="43"/>
      <c r="D11" s="43"/>
      <c r="E11" s="44"/>
      <c r="F11" s="45"/>
      <c r="G11" s="18"/>
      <c r="H11" s="18"/>
      <c r="I11" s="10"/>
      <c r="J11" s="14"/>
      <c r="K11" s="9"/>
    </row>
    <row r="12" spans="1:11" ht="22.5" customHeight="1" thickBot="1" x14ac:dyDescent="0.4">
      <c r="B12" s="21"/>
      <c r="C12" s="43"/>
      <c r="D12" s="43"/>
      <c r="E12" s="44"/>
      <c r="F12" s="45"/>
      <c r="G12" s="19"/>
      <c r="H12" s="19"/>
      <c r="I12" s="14"/>
      <c r="J12" s="14"/>
      <c r="K12" s="9"/>
    </row>
    <row r="13" spans="1:11" s="33" customFormat="1" ht="24" customHeight="1" thickBot="1" x14ac:dyDescent="0.4">
      <c r="B13" s="20"/>
      <c r="C13" s="43"/>
      <c r="D13" s="43"/>
      <c r="E13" s="44"/>
      <c r="F13" s="45"/>
      <c r="G13" s="34"/>
      <c r="H13" s="34"/>
      <c r="I13" s="35"/>
      <c r="J13" s="36"/>
      <c r="K13" s="37"/>
    </row>
    <row r="14" spans="1:11" s="33" customFormat="1" ht="21" customHeight="1" thickBot="1" x14ac:dyDescent="0.4">
      <c r="B14" s="21"/>
      <c r="C14" s="43"/>
      <c r="D14" s="43"/>
      <c r="E14" s="44"/>
      <c r="F14" s="45"/>
      <c r="G14" s="38"/>
      <c r="H14" s="38"/>
      <c r="I14" s="39"/>
      <c r="J14" s="40"/>
      <c r="K14" s="41"/>
    </row>
    <row r="15" spans="1:11" s="33" customFormat="1" ht="19.5" customHeight="1" thickBot="1" x14ac:dyDescent="0.4">
      <c r="B15" s="20"/>
      <c r="C15" s="43"/>
      <c r="D15" s="43"/>
      <c r="E15" s="44"/>
      <c r="F15" s="45"/>
      <c r="G15" s="37"/>
      <c r="H15" s="37"/>
      <c r="I15" s="37"/>
      <c r="J15" s="42"/>
      <c r="K15" s="37"/>
    </row>
    <row r="16" spans="1:11" s="33" customFormat="1" ht="29" customHeight="1" thickBot="1" x14ac:dyDescent="0.4">
      <c r="B16" s="21"/>
      <c r="C16" s="43"/>
      <c r="D16" s="43"/>
      <c r="E16" s="44"/>
      <c r="F16" s="45"/>
      <c r="G16" s="37"/>
      <c r="H16" s="37"/>
      <c r="I16" s="37"/>
      <c r="J16" s="42"/>
      <c r="K16" s="37"/>
    </row>
    <row r="17" spans="2:11" s="33" customFormat="1" ht="26" customHeight="1" thickBot="1" x14ac:dyDescent="0.4">
      <c r="B17" s="20"/>
      <c r="C17" s="46"/>
      <c r="D17" s="43"/>
      <c r="E17" s="44"/>
      <c r="F17" s="45"/>
      <c r="G17" s="37"/>
      <c r="H17" s="37"/>
      <c r="I17" s="37"/>
      <c r="J17" s="42"/>
      <c r="K17" s="37"/>
    </row>
    <row r="18" spans="2:11" s="33" customFormat="1" ht="26" customHeight="1" thickBot="1" x14ac:dyDescent="0.4">
      <c r="B18" s="21"/>
      <c r="C18" s="46"/>
      <c r="D18" s="43"/>
      <c r="E18" s="44"/>
      <c r="F18" s="45"/>
      <c r="G18" s="37"/>
      <c r="H18" s="37"/>
      <c r="I18" s="37"/>
      <c r="J18" s="42"/>
      <c r="K18" s="37"/>
    </row>
    <row r="19" spans="2:11" s="33" customFormat="1" ht="26" customHeight="1" thickBot="1" x14ac:dyDescent="0.4">
      <c r="B19" s="20"/>
      <c r="C19" s="46"/>
      <c r="D19" s="43"/>
      <c r="E19" s="44"/>
      <c r="F19" s="45"/>
      <c r="G19" s="37"/>
      <c r="H19" s="37"/>
      <c r="I19" s="37"/>
      <c r="J19" s="42"/>
      <c r="K19" s="37"/>
    </row>
    <row r="20" spans="2:11" s="33" customFormat="1" ht="26" customHeight="1" thickBot="1" x14ac:dyDescent="0.4">
      <c r="B20" s="20"/>
      <c r="C20" s="46"/>
      <c r="D20" s="43"/>
      <c r="E20" s="44"/>
      <c r="F20" s="45"/>
      <c r="G20" s="37"/>
      <c r="H20" s="37"/>
      <c r="I20" s="37"/>
      <c r="J20" s="42"/>
      <c r="K20" s="37"/>
    </row>
    <row r="21" spans="2:11" ht="26.5" customHeight="1" thickBot="1" x14ac:dyDescent="0.4">
      <c r="B21" s="21"/>
      <c r="C21" s="46"/>
      <c r="D21" s="43"/>
      <c r="E21" s="44"/>
      <c r="F21" s="45"/>
      <c r="G21" s="30"/>
      <c r="H21" s="30"/>
      <c r="I21" s="30"/>
      <c r="J21" s="32"/>
      <c r="K21" s="30"/>
    </row>
    <row r="22" spans="2:11" ht="24" customHeight="1" thickBot="1" x14ac:dyDescent="0.4">
      <c r="B22" s="20"/>
      <c r="C22" s="46"/>
      <c r="D22" s="43"/>
      <c r="E22" s="44"/>
      <c r="F22" s="45"/>
      <c r="G22" s="30"/>
      <c r="H22" s="30"/>
      <c r="I22" s="30"/>
      <c r="J22" s="32"/>
      <c r="K22" s="30"/>
    </row>
    <row r="23" spans="2:11" ht="24" customHeight="1" thickBot="1" x14ac:dyDescent="0.4">
      <c r="B23" s="20"/>
      <c r="C23" s="46"/>
      <c r="D23" s="43"/>
      <c r="E23" s="44"/>
      <c r="F23" s="45"/>
      <c r="G23" s="30"/>
      <c r="H23" s="30"/>
      <c r="I23" s="30"/>
      <c r="J23" s="32"/>
      <c r="K23" s="30"/>
    </row>
    <row r="24" spans="2:11" ht="24" customHeight="1" thickBot="1" x14ac:dyDescent="0.4">
      <c r="B24" s="21"/>
      <c r="C24" s="46"/>
      <c r="D24" s="43"/>
      <c r="E24" s="44"/>
      <c r="F24" s="45"/>
      <c r="G24" s="30"/>
      <c r="H24" s="30"/>
      <c r="I24" s="30"/>
      <c r="J24" s="32"/>
      <c r="K24" s="30"/>
    </row>
    <row r="25" spans="2:11" ht="24" customHeight="1" thickBot="1" x14ac:dyDescent="0.4">
      <c r="B25" s="20"/>
      <c r="C25" s="46"/>
      <c r="D25" s="43"/>
      <c r="E25" s="44"/>
      <c r="F25" s="45"/>
      <c r="G25" s="30"/>
      <c r="H25" s="30"/>
      <c r="I25" s="30"/>
      <c r="J25" s="32"/>
      <c r="K25" s="30"/>
    </row>
    <row r="26" spans="2:11" ht="24" customHeight="1" thickBot="1" x14ac:dyDescent="0.4">
      <c r="B26" s="20"/>
      <c r="C26" s="46"/>
      <c r="D26" s="43"/>
      <c r="E26" s="44"/>
      <c r="F26" s="45"/>
      <c r="G26" s="30"/>
      <c r="H26" s="30"/>
      <c r="I26" s="30"/>
      <c r="J26" s="32"/>
      <c r="K26" s="30"/>
    </row>
    <row r="27" spans="2:11" ht="24" customHeight="1" thickBot="1" x14ac:dyDescent="0.4">
      <c r="B27" s="20"/>
      <c r="C27" s="46"/>
      <c r="D27" s="31"/>
      <c r="E27" s="47"/>
      <c r="F27" s="45"/>
      <c r="G27" s="30"/>
      <c r="H27" s="30"/>
      <c r="I27" s="30"/>
      <c r="J27" s="32"/>
      <c r="K27" s="30"/>
    </row>
    <row r="28" spans="2:11" ht="24" customHeight="1" thickBot="1" x14ac:dyDescent="0.4">
      <c r="B28" s="20"/>
      <c r="C28" s="46"/>
      <c r="D28" s="31"/>
      <c r="E28" s="46"/>
      <c r="F28" s="45"/>
      <c r="G28" s="30"/>
      <c r="H28" s="30"/>
      <c r="I28" s="30"/>
      <c r="J28" s="32"/>
      <c r="K28" s="30"/>
    </row>
    <row r="29" spans="2:11" ht="24" customHeight="1" thickBot="1" x14ac:dyDescent="0.4">
      <c r="B29" s="20"/>
      <c r="C29" s="46"/>
      <c r="D29" s="31"/>
      <c r="E29" s="46"/>
      <c r="F29" s="45"/>
      <c r="G29" s="30"/>
      <c r="H29" s="30"/>
      <c r="I29" s="30"/>
      <c r="J29" s="32"/>
      <c r="K29" s="30"/>
    </row>
    <row r="30" spans="2:11" ht="24" customHeight="1" thickBot="1" x14ac:dyDescent="0.4">
      <c r="B30" s="20"/>
      <c r="C30" s="46"/>
      <c r="D30" s="31"/>
      <c r="E30" s="46"/>
      <c r="F30" s="45"/>
      <c r="G30" s="30"/>
      <c r="H30" s="30"/>
      <c r="I30" s="30"/>
      <c r="J30" s="32"/>
      <c r="K30" s="30"/>
    </row>
    <row r="31" spans="2:11" ht="24" customHeight="1" thickBot="1" x14ac:dyDescent="0.4">
      <c r="B31" s="20"/>
      <c r="C31" s="46"/>
      <c r="D31" s="31"/>
      <c r="E31" s="46"/>
      <c r="F31" s="45"/>
      <c r="G31" s="30"/>
      <c r="H31" s="30"/>
      <c r="I31" s="30"/>
      <c r="J31" s="32"/>
      <c r="K31" s="30"/>
    </row>
    <row r="32" spans="2:11" ht="24" customHeight="1" thickBot="1" x14ac:dyDescent="0.4">
      <c r="B32" s="20"/>
      <c r="C32" s="46"/>
      <c r="D32" s="31"/>
      <c r="E32" s="46"/>
      <c r="F32" s="45"/>
      <c r="G32" s="30"/>
      <c r="H32" s="30"/>
      <c r="I32" s="30"/>
      <c r="J32" s="32"/>
      <c r="K32" s="30"/>
    </row>
    <row r="33" spans="2:11" ht="24" customHeight="1" thickBot="1" x14ac:dyDescent="0.4">
      <c r="B33" s="20"/>
      <c r="C33" s="48"/>
      <c r="D33" s="31"/>
      <c r="E33" s="49"/>
      <c r="F33" s="45"/>
      <c r="G33" s="30"/>
      <c r="H33" s="30"/>
      <c r="I33" s="30"/>
      <c r="J33" s="32"/>
      <c r="K33" s="30"/>
    </row>
    <row r="34" spans="2:11" ht="24" customHeight="1" thickBot="1" x14ac:dyDescent="0.4">
      <c r="B34" s="20"/>
      <c r="C34" s="48"/>
      <c r="D34" s="31"/>
      <c r="E34" s="48"/>
      <c r="F34" s="50"/>
      <c r="G34" s="30"/>
      <c r="H34" s="30"/>
      <c r="I34" s="30"/>
      <c r="J34" s="32"/>
      <c r="K34" s="30"/>
    </row>
    <row r="35" spans="2:11" x14ac:dyDescent="0.35">
      <c r="B35"/>
      <c r="F35"/>
      <c r="G35"/>
      <c r="H35"/>
      <c r="J35"/>
    </row>
    <row r="36" spans="2:11" x14ac:dyDescent="0.35">
      <c r="B36"/>
      <c r="F36"/>
      <c r="G36"/>
      <c r="H36"/>
      <c r="J36"/>
    </row>
    <row r="37" spans="2:11" x14ac:dyDescent="0.35">
      <c r="B37"/>
      <c r="F37"/>
      <c r="G37"/>
      <c r="H37"/>
      <c r="J37"/>
    </row>
    <row r="38" spans="2:11" x14ac:dyDescent="0.35">
      <c r="B38"/>
      <c r="F38"/>
      <c r="G38"/>
      <c r="H38"/>
      <c r="J38"/>
    </row>
    <row r="39" spans="2:11" x14ac:dyDescent="0.35">
      <c r="B39"/>
      <c r="F39"/>
      <c r="G39"/>
      <c r="H39"/>
      <c r="J39"/>
    </row>
    <row r="40" spans="2:11" x14ac:dyDescent="0.35">
      <c r="B40"/>
      <c r="F40"/>
      <c r="G40"/>
      <c r="H40"/>
      <c r="J40"/>
    </row>
  </sheetData>
  <mergeCells count="2">
    <mergeCell ref="B2:F5"/>
    <mergeCell ref="B8:K8"/>
  </mergeCells>
  <dataValidations count="1">
    <dataValidation type="list" allowBlank="1" showInputMessage="1" showErrorMessage="1" sqref="G9:G14" xr:uid="{00000000-0002-0000-0100-000000000000}">
      <formula1>$A$4:$A$5</formula1>
    </dataValidation>
  </dataValidations>
  <pageMargins left="0.70866141732283472" right="0.70866141732283472" top="0.74803149606299213" bottom="0.74803149606299213" header="0.31496062992125984" footer="0.31496062992125984"/>
  <pageSetup scale="43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95CC8D9A63684D91B75BD44A0FA0D3" ma:contentTypeVersion="14" ma:contentTypeDescription="Create a new document." ma:contentTypeScope="" ma:versionID="471f24d8bab934c30daf4febc570a3ca">
  <xsd:schema xmlns:xsd="http://www.w3.org/2001/XMLSchema" xmlns:xs="http://www.w3.org/2001/XMLSchema" xmlns:p="http://schemas.microsoft.com/office/2006/metadata/properties" xmlns:ns3="506014dc-dc33-4d5a-820c-ea01a5fab63f" xmlns:ns4="5c8101b7-f0c7-471b-b034-834490e1bbad" targetNamespace="http://schemas.microsoft.com/office/2006/metadata/properties" ma:root="true" ma:fieldsID="497683c4dd15ece6fbd326734e3da2eb" ns3:_="" ns4:_="">
    <xsd:import namespace="506014dc-dc33-4d5a-820c-ea01a5fab63f"/>
    <xsd:import namespace="5c8101b7-f0c7-471b-b034-834490e1bb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014dc-dc33-4d5a-820c-ea01a5fab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101b7-f0c7-471b-b034-834490e1bba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402FCF-A955-45E7-AEC5-A06124856D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74CF94-5B57-4EFE-AC7D-D85461C59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6014dc-dc33-4d5a-820c-ea01a5fab63f"/>
    <ds:schemaRef ds:uri="5c8101b7-f0c7-471b-b034-834490e1b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DD367B-0EB2-4F1C-970F-B7475795637B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5c8101b7-f0c7-471b-b034-834490e1bbad"/>
    <ds:schemaRef ds:uri="506014dc-dc33-4d5a-820c-ea01a5fab63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Specification of materials</vt:lpstr>
      <vt:lpstr>ANNEXE B - BIENS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Ibrahim</dc:creator>
  <cp:lastModifiedBy>Antoine Kaman  LAMAH</cp:lastModifiedBy>
  <cp:lastPrinted>2022-11-14T15:08:17Z</cp:lastPrinted>
  <dcterms:created xsi:type="dcterms:W3CDTF">2015-06-05T18:17:20Z</dcterms:created>
  <dcterms:modified xsi:type="dcterms:W3CDTF">2025-02-25T08:07:57Z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0x0101001095CC8D9A63684D91B75BD44A0FA0D3</vt:lpwstr>
  </property>
  <property fmtid="{D5CDD505-2E9C-101B-9397-08002B2CF9AE}" pid="3" name="_dlc_DocIdItemGuid">
    <vt:lpwstr>2c5b4437-3e61-4e89-8ff3-836504abc134</vt:lpwstr>
  </property>
</Properties>
</file>